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carlett\Desktop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73" name="ID_ECBDD177F3CE4157A9139E06B2D117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41290" y="186585860"/>
          <a:ext cx="139827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40" name="ID_C67DCB8A76A94443AD9B4E5126C97A1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243195" y="185341260"/>
          <a:ext cx="139446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25" name="ID_D5441E14DA5447A8AF3662B7E29C5BE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90210" y="118132860"/>
          <a:ext cx="90043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905A5CCD97C64D73BD3C37D007300A4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76350" y="37069395"/>
          <a:ext cx="5895975" cy="45434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7C608872408F4DDC9A61401F0946AC3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76350" y="34580195"/>
          <a:ext cx="3390900" cy="51054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<sst xmlns="http://schemas.openxmlformats.org/spreadsheetml/2006/main" count="28" uniqueCount="22">
  <si>
    <t>位置</t>
  </si>
  <si>
    <t>厅</t>
  </si>
  <si>
    <t>平面图</t>
  </si>
  <si>
    <t>名称</t>
  </si>
  <si>
    <t>参考尺寸</t>
  </si>
  <si>
    <t>单位</t>
  </si>
  <si>
    <t>数量</t>
  </si>
  <si>
    <t>参考外观样式</t>
  </si>
  <si>
    <t>参考材质</t>
  </si>
  <si>
    <t>说明</t>
  </si>
  <si>
    <t>母婴室</t>
  </si>
  <si>
    <t>国内</t>
  </si>
  <si>
    <t>单人沙发</t>
  </si>
  <si>
    <t>W780*D780*H850</t>
  </si>
  <si>
    <t>件</t>
  </si>
  <si>
    <t>WD-01深色山纹木皮饰面/MT-01乱纹不锈钢饰面/UP-01外靠背皮革/UP-10坐垫+内靠背/UP-03抱枕</t>
  </si>
  <si>
    <t>现装修交付标准</t>
  </si>
  <si>
    <t>圆几</t>
  </si>
  <si>
    <t>Dia400*H500</t>
  </si>
  <si>
    <t>MT-01乱纹不锈钢饰面/UP-01皮革</t>
  </si>
  <si>
    <t>国际</t>
  </si>
  <si>
    <t>WD-01深色山纹木皮饰面/MT-01乱纹不锈钢饰面/UP-01底座及外侧皮革/UP-10坐垫布艺/UP-03抱枕布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</si>
</sst>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  <scheme val="minor"/>
    </font>
    <font>
      <sz val="12"/>
      <name val="微软雅黑"/>
      <charset val="134"/>
    </font>
    <font>
      <b/>
      <sz val="1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horizontal="center" vertical="center"/>
    </xf>
    <xf numFmtId="0" fontId="25" fillId="0" borderId="0">
      <alignment horizontal="center"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S4" xfId="49"/>
    <cellStyle name="S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zoomScale="55" zoomScaleNormal="55" workbookViewId="0">
      <selection activeCell="L4" sqref="L4"/>
    </sheetView>
  </sheetViews>
  <sheetFormatPr defaultColWidth="8.89090909090909" defaultRowHeight="16.5" outlineLevelRow="3"/>
  <cols>
    <col min="1" max="2" width="8.89090909090909" style="3"/>
    <col min="3" max="3" width="24.1181818181818" style="4" customWidth="1"/>
    <col min="4" max="4" width="8.89090909090909" style="3"/>
    <col min="5" max="5" width="21.9818181818182" style="3" customWidth="1"/>
    <col min="6" max="7" width="8.89090909090909" style="3"/>
    <col min="8" max="8" width="25.9545454545455" style="3" customWidth="1"/>
    <col min="9" max="9" width="19.2545454545455" style="3" customWidth="1"/>
    <col min="10" max="10" width="29.7090909090909" style="5" customWidth="1"/>
    <col min="11" max="16384" width="8.89090909090909" style="4"/>
  </cols>
  <sheetData>
    <row r="1" ht="29" customHeight="1" spans="1:10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="1" customFormat="1" ht="98" customHeight="1" spans="1:10">
      <c r="A2" s="7" t="s">
        <v>10</v>
      </c>
      <c r="B2" s="8" t="s">
        <v>11</v>
      </c>
      <c r="C2" s="9" t="str">
        <f>_xlfn.DISPIMG("ID_7C608872408F4DDC9A61401F0946AC32",1)</f>
        <v>=DISPIMG("ID_7C608872408F4DDC9A61401F0946AC32",1)</v>
      </c>
      <c r="D2" s="10" t="s">
        <v>12</v>
      </c>
      <c r="E2" s="10" t="s">
        <v>13</v>
      </c>
      <c r="F2" s="10" t="s">
        <v>14</v>
      </c>
      <c r="G2" s="10">
        <v>1</v>
      </c>
      <c r="H2" s="10" t="str">
        <f>_xlfn.DISPIMG("ID_C67DCB8A76A94443AD9B4E5126C97A13",1)</f>
        <v>=DISPIMG("ID_C67DCB8A76A94443AD9B4E5126C97A13",1)</v>
      </c>
      <c r="I2" s="10" t="s">
        <v>15</v>
      </c>
      <c r="J2" s="11" t="s">
        <v>16</v>
      </c>
    </row>
    <row r="3" s="1" customFormat="1" ht="98" customHeight="1" spans="1:10">
      <c r="A3" s="12"/>
      <c r="B3" s="13"/>
      <c r="C3" s="14"/>
      <c r="D3" s="10" t="s">
        <v>17</v>
      </c>
      <c r="E3" s="10" t="s">
        <v>18</v>
      </c>
      <c r="F3" s="10" t="s">
        <v>14</v>
      </c>
      <c r="G3" s="10">
        <v>1</v>
      </c>
      <c r="H3" s="10" t="str">
        <f>_xlfn.DISPIMG("ID_D5441E14DA5447A8AF3662B7E29C5BE1",1)</f>
        <v>=DISPIMG("ID_D5441E14DA5447A8AF3662B7E29C5BE1",1)</v>
      </c>
      <c r="I3" s="10" t="s">
        <v>19</v>
      </c>
      <c r="J3" s="11" t="s">
        <v>16</v>
      </c>
    </row>
    <row r="4" s="2" customFormat="1" ht="98" customHeight="1" spans="1:10">
      <c r="A4" s="15"/>
      <c r="B4" s="16" t="s">
        <v>20</v>
      </c>
      <c r="C4" s="17" t="str">
        <f>_xlfn.DISPIMG("ID_905A5CCD97C64D73BD3C37D007300A47",1)</f>
        <v>=DISPIMG("ID_905A5CCD97C64D73BD3C37D007300A47",1)</v>
      </c>
      <c r="D4" s="10" t="s">
        <v>12</v>
      </c>
      <c r="E4" s="10" t="s">
        <v>13</v>
      </c>
      <c r="F4" s="10" t="s">
        <v>14</v>
      </c>
      <c r="G4" s="10">
        <v>1</v>
      </c>
      <c r="H4" s="10" t="str">
        <f>_xlfn.DISPIMG("ID_ECBDD177F3CE4157A9139E06B2D11729",1)</f>
        <v>=DISPIMG("ID_ECBDD177F3CE4157A9139E06B2D11729",1)</v>
      </c>
      <c r="I4" s="10" t="s">
        <v>21</v>
      </c>
      <c r="J4" s="11" t="s">
        <v>16</v>
      </c>
    </row>
  </sheetData>
  <mergeCells count="3">
    <mergeCell ref="A2:A4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曹思佳佳</cp:lastModifiedBy>
  <dcterms:created xsi:type="dcterms:W3CDTF">2026-09-23T14:52:00Z</dcterms:created>
  <dcterms:modified xsi:type="dcterms:W3CDTF">2026-10-04T05:47:56Z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4EC1FC5CC2C8424BA0D392651423C404_13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