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24" name="ID_3CDAA37A3ABC4A6895D76858CEE1984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25110" y="124355860"/>
          <a:ext cx="123063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4" name="ID_2D0F0DEFB22A46179F2A56C9F471744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49520" y="127142875"/>
          <a:ext cx="1699260" cy="600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6" name="ID_E2D9A5EA74F041EC886216FD156143F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49520" y="7593330"/>
          <a:ext cx="1699260" cy="7372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8" name="ID_6FAC1F5059784B43BDFDC0F26CEF6C1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49520" y="155606750"/>
          <a:ext cx="1699260" cy="9251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66CF326B44944E6A6088DFF1520A0A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23060" y="1358900"/>
          <a:ext cx="7524750" cy="8572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AF8EEED556184003B25044FD92F7523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498590" y="3605530"/>
          <a:ext cx="7143750" cy="5114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488DDDCA21DA4C69856859FA86E8203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76350" y="4672330"/>
          <a:ext cx="11144250" cy="5448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9" name="ID_7A4969EB991F4084A0A989D1FB35774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49520" y="125742700"/>
          <a:ext cx="1699260" cy="91186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<sst xmlns="http://schemas.openxmlformats.org/spreadsheetml/2006/main" count="66" uniqueCount="44">
  <si>
    <t>位置</t>
  </si>
  <si>
    <t>厅</t>
  </si>
  <si>
    <t>平面图</t>
  </si>
  <si>
    <t>名称</t>
  </si>
  <si>
    <t>参考尺寸</t>
  </si>
  <si>
    <t>单位</t>
  </si>
  <si>
    <t>数量</t>
  </si>
  <si>
    <t>参考外观样式</t>
  </si>
  <si>
    <t>参考材质</t>
  </si>
  <si>
    <t>说明</t>
  </si>
  <si>
    <r>
      <rPr>
        <b/>
        <sz val="12"/>
        <rFont val="黑体"/>
        <charset val="134"/>
      </rPr>
      <t xml:space="preserve">赞助物资信息
</t>
    </r>
    <r>
      <rPr>
        <b/>
        <sz val="12"/>
        <color rgb="FFC00000"/>
        <rFont val="黑体"/>
        <charset val="134"/>
      </rPr>
      <t>（请填写）</t>
    </r>
  </si>
  <si>
    <t>尺寸</t>
  </si>
  <si>
    <t>品牌</t>
  </si>
  <si>
    <t>外观样式</t>
  </si>
  <si>
    <t>材质</t>
  </si>
  <si>
    <t>其他说明</t>
  </si>
  <si>
    <t>影音娱乐</t>
  </si>
  <si>
    <t>国内</t>
  </si>
  <si>
    <t>电视屏风柜</t>
  </si>
  <si>
    <t>W1840*D740*H1330</t>
  </si>
  <si>
    <t>件</t>
  </si>
  <si>
    <t>WD-01深色山纹木皮饰面/WD-02烤漆饰面/MT-01乱纹不锈钢饰面</t>
  </si>
  <si>
    <t>必装</t>
  </si>
  <si>
    <t>沙发</t>
  </si>
  <si>
    <t>W1850*D750*H900</t>
  </si>
  <si>
    <t>WD-06黑色尼斯木皮饰面/MT-01乱纹不锈钢饰面/UP-01主皮/UP-03抱枕/UP-04抱枕</t>
  </si>
  <si>
    <t>液晶电视</t>
  </si>
  <si>
    <t>55寸</t>
  </si>
  <si>
    <t>海信55E5S-Pro</t>
  </si>
  <si>
    <t>国际</t>
  </si>
  <si>
    <t>W1800*D800*H720</t>
  </si>
  <si>
    <t>MT-01乱纹不锈钢饰面/UP-01底座+外扶手皮革/UP-02坐垫+靠背/UP-03抱枕布艺/UP-04抱枕布</t>
  </si>
  <si>
    <t>电视柜</t>
  </si>
  <si>
    <t>L1800*W550*H600</t>
  </si>
  <si>
    <t>茶几</t>
  </si>
  <si>
    <t>椭圆形；长轴1200*短轴700*H430 mm</t>
  </si>
  <si>
    <t>WD-01深色山纹木皮饰面/F-SF-02特殊大漆工艺</t>
  </si>
  <si>
    <t>全功能区</t>
  </si>
  <si>
    <t>游戏设备</t>
  </si>
  <si>
    <t>无限制</t>
  </si>
  <si>
    <t>个</t>
  </si>
  <si>
    <t>各类品牌均可</t>
  </si>
  <si>
    <t>游戏耳机</t>
  </si>
  <si>
    <t>游戏手柄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</si>
</sst>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2"/>
      <name val="黑体"/>
      <charset val="134"/>
    </font>
    <font>
      <b/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C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3E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horizontal="center" vertical="center"/>
    </xf>
    <xf numFmtId="0" fontId="27" fillId="0" borderId="0">
      <alignment horizontal="center"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55" zoomScaleNormal="55" workbookViewId="0">
      <selection activeCell="D11" sqref="D11"/>
    </sheetView>
  </sheetViews>
  <sheetFormatPr defaultColWidth="8.89166666666667" defaultRowHeight="17.25"/>
  <cols>
    <col min="1" max="2" width="8.89166666666667" style="2"/>
    <col min="3" max="3" width="24.1166666666667" style="3" customWidth="1"/>
    <col min="4" max="4" width="16.3583333333333" style="2" customWidth="1"/>
    <col min="5" max="5" width="21.9833333333333" style="2" customWidth="1"/>
    <col min="6" max="7" width="8.89166666666667" style="2"/>
    <col min="8" max="8" width="25.95" style="2" customWidth="1"/>
    <col min="9" max="9" width="19.25" style="2" customWidth="1"/>
    <col min="10" max="10" width="29.7166666666667" style="4" customWidth="1"/>
    <col min="11" max="16" width="8.89166666666667" style="3"/>
    <col min="17" max="17" width="17.9416666666667" style="3" customWidth="1"/>
    <col min="18" max="18" width="10.4416666666667" style="3" customWidth="1"/>
    <col min="19" max="19" width="17.275" style="3" customWidth="1"/>
    <col min="20" max="16384" width="8.89166666666667" style="3"/>
  </cols>
  <sheetData>
    <row r="1" ht="29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8" t="s">
        <v>10</v>
      </c>
      <c r="L1" s="5" t="s">
        <v>3</v>
      </c>
      <c r="M1" s="5" t="s">
        <v>11</v>
      </c>
      <c r="N1" s="5" t="s">
        <v>5</v>
      </c>
      <c r="O1" s="5" t="s">
        <v>6</v>
      </c>
      <c r="P1" s="5" t="s">
        <v>12</v>
      </c>
      <c r="Q1" s="5" t="s">
        <v>13</v>
      </c>
      <c r="R1" s="5" t="s">
        <v>14</v>
      </c>
      <c r="S1" s="5" t="s">
        <v>15</v>
      </c>
    </row>
    <row r="2" ht="151.5" spans="1:19">
      <c r="A2" s="6" t="s">
        <v>16</v>
      </c>
      <c r="B2" s="7" t="s">
        <v>17</v>
      </c>
      <c r="C2" s="8" t="str">
        <f>_xlfn.DISPIMG("ID_C66CF326B44944E6A6088DFF1520A0A0",1)</f>
        <v>=DISPIMG("ID_C66CF326B44944E6A6088DFF1520A0A0",1)</v>
      </c>
      <c r="D2" s="9" t="s">
        <v>18</v>
      </c>
      <c r="E2" s="9" t="s">
        <v>19</v>
      </c>
      <c r="F2" s="9" t="s">
        <v>20</v>
      </c>
      <c r="G2" s="9">
        <v>3</v>
      </c>
      <c r="H2" s="9" t="str">
        <f>_xlfn.DISPIMG("ID_3CDAA37A3ABC4A6895D76858CEE1984F",1)</f>
        <v>=DISPIMG("ID_3CDAA37A3ABC4A6895D76858CEE1984F",1)</v>
      </c>
      <c r="I2" s="9" t="s">
        <v>21</v>
      </c>
      <c r="J2" s="19" t="s">
        <v>22</v>
      </c>
      <c r="K2" s="20"/>
      <c r="L2" s="21"/>
      <c r="M2" s="21"/>
      <c r="N2" s="21"/>
      <c r="O2" s="21"/>
      <c r="P2" s="21"/>
      <c r="Q2" s="21"/>
      <c r="R2" s="21"/>
      <c r="S2" s="21"/>
    </row>
    <row r="3" ht="86.25" spans="1:19">
      <c r="A3" s="6"/>
      <c r="B3" s="7"/>
      <c r="C3" s="8"/>
      <c r="D3" s="9" t="s">
        <v>23</v>
      </c>
      <c r="E3" s="9" t="s">
        <v>24</v>
      </c>
      <c r="F3" s="9" t="s">
        <v>20</v>
      </c>
      <c r="G3" s="9">
        <v>3</v>
      </c>
      <c r="H3" s="9" t="str">
        <f>_xlfn.DISPIMG("ID_2D0F0DEFB22A46179F2A56C9F4717443",1)</f>
        <v>=DISPIMG("ID_2D0F0DEFB22A46179F2A56C9F4717443",1)</v>
      </c>
      <c r="I3" s="9" t="s">
        <v>25</v>
      </c>
      <c r="J3" s="19" t="s">
        <v>22</v>
      </c>
      <c r="K3" s="20"/>
      <c r="L3" s="21"/>
      <c r="M3" s="21"/>
      <c r="N3" s="21"/>
      <c r="O3" s="21"/>
      <c r="P3" s="21"/>
      <c r="Q3" s="21"/>
      <c r="R3" s="21"/>
      <c r="S3" s="21"/>
    </row>
    <row r="4" ht="84" customHeight="1" spans="1:19">
      <c r="A4" s="6"/>
      <c r="B4" s="7"/>
      <c r="C4" s="8"/>
      <c r="D4" s="9" t="s">
        <v>26</v>
      </c>
      <c r="E4" s="9" t="s">
        <v>27</v>
      </c>
      <c r="F4" s="9" t="s">
        <v>20</v>
      </c>
      <c r="G4" s="9">
        <v>3</v>
      </c>
      <c r="H4" s="9" t="str">
        <f>_xlfn.DISPIMG("ID_AF8EEED556184003B25044FD92F75239",1)</f>
        <v>=DISPIMG("ID_AF8EEED556184003B25044FD92F75239",1)</v>
      </c>
      <c r="I4" s="9" t="s">
        <v>28</v>
      </c>
      <c r="J4" s="19" t="s">
        <v>22</v>
      </c>
      <c r="K4" s="20"/>
      <c r="L4" s="21"/>
      <c r="M4" s="21"/>
      <c r="N4" s="21"/>
      <c r="O4" s="21"/>
      <c r="P4" s="21"/>
      <c r="Q4" s="21"/>
      <c r="R4" s="21"/>
      <c r="S4" s="21"/>
    </row>
    <row r="5" ht="86.25" spans="1:19">
      <c r="A5" s="6"/>
      <c r="B5" s="10" t="s">
        <v>29</v>
      </c>
      <c r="C5" s="8" t="str">
        <f>_xlfn.DISPIMG("ID_488DDDCA21DA4C69856859FA86E82034",1)</f>
        <v>=DISPIMG("ID_488DDDCA21DA4C69856859FA86E82034",1)</v>
      </c>
      <c r="D5" s="9" t="s">
        <v>23</v>
      </c>
      <c r="E5" s="9" t="s">
        <v>30</v>
      </c>
      <c r="F5" s="9" t="s">
        <v>20</v>
      </c>
      <c r="G5" s="9">
        <v>2</v>
      </c>
      <c r="H5" s="9" t="str">
        <f>_xlfn.DISPIMG("ID_E2D9A5EA74F041EC886216FD156143F0",1)</f>
        <v>=DISPIMG("ID_E2D9A5EA74F041EC886216FD156143F0",1)</v>
      </c>
      <c r="I5" s="9" t="s">
        <v>31</v>
      </c>
      <c r="J5" s="19" t="s">
        <v>22</v>
      </c>
      <c r="K5" s="20"/>
      <c r="L5" s="21"/>
      <c r="M5" s="21"/>
      <c r="N5" s="21"/>
      <c r="O5" s="21"/>
      <c r="P5" s="21"/>
      <c r="Q5" s="21"/>
      <c r="R5" s="21"/>
      <c r="S5" s="21"/>
    </row>
    <row r="6" ht="74" customHeight="1" spans="1:19">
      <c r="A6" s="6"/>
      <c r="B6" s="10"/>
      <c r="C6" s="8"/>
      <c r="D6" s="9" t="s">
        <v>32</v>
      </c>
      <c r="E6" s="9" t="s">
        <v>33</v>
      </c>
      <c r="F6" s="9" t="s">
        <v>20</v>
      </c>
      <c r="G6" s="9">
        <v>2</v>
      </c>
      <c r="H6" s="9" t="str">
        <f>_xlfn.DISPIMG("ID_7A4969EB991F4084A0A989D1FB357749",1)</f>
        <v>=DISPIMG("ID_7A4969EB991F4084A0A989D1FB357749",1)</v>
      </c>
      <c r="I6" s="9" t="s">
        <v>21</v>
      </c>
      <c r="J6" s="19" t="s">
        <v>22</v>
      </c>
      <c r="K6" s="20"/>
      <c r="L6" s="22"/>
      <c r="M6" s="22"/>
      <c r="N6" s="22"/>
      <c r="O6" s="22"/>
      <c r="P6" s="22"/>
      <c r="Q6" s="22"/>
      <c r="R6" s="22"/>
      <c r="S6" s="22"/>
    </row>
    <row r="7" ht="61" customHeight="1" spans="1:19">
      <c r="A7" s="6"/>
      <c r="B7" s="10"/>
      <c r="C7" s="8"/>
      <c r="D7" s="9" t="s">
        <v>34</v>
      </c>
      <c r="E7" s="9" t="s">
        <v>35</v>
      </c>
      <c r="F7" s="9" t="s">
        <v>20</v>
      </c>
      <c r="G7" s="9">
        <v>2</v>
      </c>
      <c r="H7" s="9" t="str">
        <f>_xlfn.DISPIMG("ID_6FAC1F5059784B43BDFDC0F26CEF6C1D",1)</f>
        <v>=DISPIMG("ID_6FAC1F5059784B43BDFDC0F26CEF6C1D",1)</v>
      </c>
      <c r="I7" s="9" t="s">
        <v>36</v>
      </c>
      <c r="J7" s="19" t="s">
        <v>22</v>
      </c>
      <c r="K7" s="20"/>
      <c r="L7" s="21"/>
      <c r="M7" s="21"/>
      <c r="N7" s="21"/>
      <c r="O7" s="21"/>
      <c r="P7" s="21"/>
      <c r="Q7" s="21"/>
      <c r="R7" s="21"/>
      <c r="S7" s="21"/>
    </row>
    <row r="8" s="1" customFormat="1" ht="98" customHeight="1" spans="1:19">
      <c r="A8" s="6"/>
      <c r="B8" s="10"/>
      <c r="C8" s="8"/>
      <c r="D8" s="9" t="s">
        <v>26</v>
      </c>
      <c r="E8" s="9" t="s">
        <v>27</v>
      </c>
      <c r="F8" s="9" t="s">
        <v>20</v>
      </c>
      <c r="G8" s="9">
        <v>2</v>
      </c>
      <c r="H8" s="9" t="str">
        <f>_xlfn.DISPIMG("ID_AF8EEED556184003B25044FD92F75239",1)</f>
        <v>=DISPIMG("ID_AF8EEED556184003B25044FD92F75239",1)</v>
      </c>
      <c r="I8" s="9" t="s">
        <v>28</v>
      </c>
      <c r="J8" s="19" t="s">
        <v>22</v>
      </c>
      <c r="K8" s="20"/>
      <c r="L8" s="23"/>
      <c r="M8" s="23"/>
      <c r="N8" s="23"/>
      <c r="O8" s="23"/>
      <c r="P8" s="23"/>
      <c r="Q8" s="23"/>
      <c r="R8" s="23"/>
      <c r="S8" s="23"/>
    </row>
    <row r="9" spans="1:19">
      <c r="A9" s="6"/>
      <c r="B9" s="11" t="s">
        <v>37</v>
      </c>
      <c r="C9" s="11"/>
      <c r="D9" s="9" t="s">
        <v>38</v>
      </c>
      <c r="E9" s="12" t="s">
        <v>39</v>
      </c>
      <c r="F9" s="12" t="s">
        <v>40</v>
      </c>
      <c r="G9" s="9">
        <v>3</v>
      </c>
      <c r="H9" s="13" t="s">
        <v>41</v>
      </c>
      <c r="I9" s="13" t="s">
        <v>39</v>
      </c>
      <c r="J9" s="13" t="s">
        <v>22</v>
      </c>
      <c r="K9" s="20"/>
      <c r="L9" s="21"/>
      <c r="M9" s="21"/>
      <c r="N9" s="21"/>
      <c r="O9" s="21"/>
      <c r="P9" s="21"/>
      <c r="Q9" s="21"/>
      <c r="R9" s="21"/>
      <c r="S9" s="21"/>
    </row>
    <row r="10" spans="1:19">
      <c r="A10" s="6"/>
      <c r="B10" s="11"/>
      <c r="C10" s="11"/>
      <c r="D10" s="9" t="s">
        <v>42</v>
      </c>
      <c r="E10" s="14"/>
      <c r="F10" s="14"/>
      <c r="G10" s="9">
        <v>10</v>
      </c>
      <c r="H10" s="15"/>
      <c r="I10" s="15"/>
      <c r="J10" s="15"/>
      <c r="K10" s="20"/>
      <c r="L10" s="22"/>
      <c r="M10" s="22"/>
      <c r="N10" s="22"/>
      <c r="O10" s="22"/>
      <c r="P10" s="22"/>
      <c r="Q10" s="22"/>
      <c r="R10" s="22"/>
      <c r="S10" s="22"/>
    </row>
    <row r="11" spans="1:19">
      <c r="A11" s="6"/>
      <c r="B11" s="11"/>
      <c r="C11" s="11"/>
      <c r="D11" s="9" t="s">
        <v>43</v>
      </c>
      <c r="E11" s="16"/>
      <c r="F11" s="16"/>
      <c r="G11" s="9">
        <v>6</v>
      </c>
      <c r="H11" s="17"/>
      <c r="I11" s="17"/>
      <c r="J11" s="17"/>
      <c r="K11" s="20"/>
      <c r="L11" s="22"/>
      <c r="M11" s="22"/>
      <c r="N11" s="22"/>
      <c r="O11" s="22"/>
      <c r="P11" s="22"/>
      <c r="Q11" s="22"/>
      <c r="R11" s="22"/>
      <c r="S11" s="22"/>
    </row>
  </sheetData>
  <mergeCells count="12">
    <mergeCell ref="A2:A11"/>
    <mergeCell ref="B2:B4"/>
    <mergeCell ref="B5:B8"/>
    <mergeCell ref="C2:C4"/>
    <mergeCell ref="C5:C8"/>
    <mergeCell ref="E9:E11"/>
    <mergeCell ref="F9:F11"/>
    <mergeCell ref="H9:H11"/>
    <mergeCell ref="I9:I11"/>
    <mergeCell ref="J9:J11"/>
    <mergeCell ref="K1:K11"/>
    <mergeCell ref="B9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linjing</cp:lastModifiedBy>
  <dcterms:created xsi:type="dcterms:W3CDTF">2026-09-23T14:52:00Z</dcterms:created>
  <dcterms:modified xsi:type="dcterms:W3CDTF">2026-10-05T02:12:04Z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44C74659D9E94CFABFD13E885750E149_13</vt:lpwstr>
  </property>
  <property fmtid="{D5CDD505-2E9C-101B-9397-08002B2CF9AE}" pid="3" name="KSOProductBuildVer">
    <vt:lpwstr>2052-12.8.2.19309</vt:lpwstr>
  </property>
  <property fmtid="{D5CDD505-2E9C-101B-9397-08002B2CF9AE}" pid="4" name="CalculationRule">
    <vt:i4>1</vt:i4>
  </property>
</Properties>
</file>